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https://opml.sharepoint.com/sites/D365ProjectManagement/V3  Active Projects/A3107/5. Technical Management/6.2. Deliverables/Grant Fund/Cycle 4/Pack/FINAL-26Nov25/"/>
    </mc:Choice>
  </mc:AlternateContent>
  <xr:revisionPtr revIDLastSave="0" documentId="8_{26F642C8-AF17-4ED4-9B19-4481338B4F8E}" xr6:coauthVersionLast="47" xr6:coauthVersionMax="47" xr10:uidLastSave="{00000000-0000-0000-0000-000000000000}"/>
  <bookViews>
    <workbookView xWindow="108" yWindow="96" windowWidth="23016" windowHeight="12336" xr2:uid="{00000000-000D-0000-FFFF-FFFF00000000}"/>
  </bookViews>
  <sheets>
    <sheet name="Summary of Cost" sheetId="1" r:id="rId1"/>
    <sheet name="HR Cost" sheetId="4" r:id="rId2"/>
    <sheet name="Breakdown Project Cost and OH" sheetId="3" r:id="rId3"/>
    <sheet name="Budget Notes" sheetId="5" r:id="rId4"/>
    <sheet name="Budget Guidelines" sheetId="6" r:id="rId5"/>
  </sheets>
  <definedNames>
    <definedName name="_xlnm.Print_Area" localSheetId="2">'Breakdown Project Cost and OH'!$A$1:$F$27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3" l="1"/>
  <c r="F8" i="5"/>
  <c r="F7" i="5"/>
  <c r="F6" i="5"/>
  <c r="F5" i="5"/>
  <c r="F4" i="5"/>
  <c r="F9" i="5" s="1"/>
  <c r="F10" i="5" s="1"/>
  <c r="G30" i="4" l="1"/>
  <c r="G29" i="4"/>
  <c r="G28" i="4"/>
  <c r="G27" i="4"/>
  <c r="G26" i="4"/>
  <c r="G25" i="4"/>
  <c r="G24" i="4"/>
  <c r="G23" i="4"/>
  <c r="G22" i="4"/>
  <c r="G21" i="4"/>
  <c r="G20" i="4"/>
  <c r="G19" i="4"/>
  <c r="G18" i="4"/>
  <c r="G17" i="4"/>
  <c r="G31" i="4" s="1"/>
  <c r="G16" i="4"/>
  <c r="G15" i="4"/>
  <c r="G14" i="4"/>
  <c r="G13" i="4"/>
  <c r="G12" i="4"/>
  <c r="G11" i="4"/>
  <c r="G10" i="4"/>
  <c r="G9" i="4"/>
  <c r="G8" i="4"/>
  <c r="C13" i="1" l="1"/>
  <c r="F22" i="3"/>
  <c r="C18" i="1"/>
  <c r="F7" i="3"/>
  <c r="F8" i="3"/>
  <c r="F9" i="3"/>
  <c r="F10" i="3"/>
  <c r="F13" i="3"/>
  <c r="F17" i="3" l="1"/>
  <c r="F24" i="3" l="1"/>
  <c r="F19" i="3"/>
  <c r="F18" i="3"/>
  <c r="F14" i="3"/>
  <c r="F20" i="3" l="1"/>
  <c r="C15" i="1"/>
  <c r="C14" i="1" l="1"/>
  <c r="C16" i="1" s="1"/>
  <c r="C19" i="1" s="1"/>
  <c r="F25" i="3"/>
</calcChain>
</file>

<file path=xl/sharedStrings.xml><?xml version="1.0" encoding="utf-8"?>
<sst xmlns="http://schemas.openxmlformats.org/spreadsheetml/2006/main" count="85" uniqueCount="79">
  <si>
    <t>Item</t>
  </si>
  <si>
    <t>Amount (PKR)</t>
  </si>
  <si>
    <t xml:space="preserve">Cost of Financial Proposal </t>
  </si>
  <si>
    <t>Including:</t>
  </si>
  <si>
    <t>(Cost of Financial Proposal)</t>
  </si>
  <si>
    <t>#</t>
  </si>
  <si>
    <t>Name</t>
  </si>
  <si>
    <t>Position</t>
  </si>
  <si>
    <t>Total (PKR)</t>
  </si>
  <si>
    <t>Unit</t>
  </si>
  <si>
    <t>Unit Cost</t>
  </si>
  <si>
    <t>Quantity</t>
  </si>
  <si>
    <t>Expressed in "Pak Rupees"</t>
  </si>
  <si>
    <t>Personnel</t>
  </si>
  <si>
    <t>Sub-Total</t>
  </si>
  <si>
    <t xml:space="preserve">                                                                                                                        </t>
  </si>
  <si>
    <t>B</t>
  </si>
  <si>
    <t>C</t>
  </si>
  <si>
    <t>Human Resouces Cost</t>
  </si>
  <si>
    <t>Based at</t>
  </si>
  <si>
    <t>Technical Team</t>
  </si>
  <si>
    <t>B. Project Cost</t>
  </si>
  <si>
    <t>Type of  Expenses</t>
  </si>
  <si>
    <t>Overhead Cost</t>
  </si>
  <si>
    <t>Project Cost:</t>
  </si>
  <si>
    <t>Total Project Cost</t>
  </si>
  <si>
    <t>Total Overhead Cost</t>
  </si>
  <si>
    <t>Total Cost (Project Cost and Overhead Cost)</t>
  </si>
  <si>
    <t>Total Tax</t>
  </si>
  <si>
    <t xml:space="preserve"> SUMMARY OF COSTS</t>
  </si>
  <si>
    <t>A. Human Resources</t>
  </si>
  <si>
    <t>C. Overhead Cost</t>
  </si>
  <si>
    <t>Total Budget inclusive of tax</t>
  </si>
  <si>
    <t>BREAKDOWN OF PROJECT COST AND OVERHEAD</t>
  </si>
  <si>
    <t xml:space="preserve">1 Indicate whether the LOE is  "Monthly" or "Daily" here. </t>
  </si>
  <si>
    <t>Total</t>
  </si>
  <si>
    <t>Total HR</t>
  </si>
  <si>
    <t xml:space="preserve">Activity Name: </t>
  </si>
  <si>
    <t>Seminar</t>
  </si>
  <si>
    <t>Description</t>
  </si>
  <si>
    <t xml:space="preserve">No of unit </t>
  </si>
  <si>
    <t>Accommodation</t>
  </si>
  <si>
    <t>Person</t>
  </si>
  <si>
    <t>Food</t>
  </si>
  <si>
    <t xml:space="preserve">Stationery </t>
  </si>
  <si>
    <t>Hall cost</t>
  </si>
  <si>
    <t>Travel cost</t>
  </si>
  <si>
    <t>Per unit cost</t>
  </si>
  <si>
    <t>Sample entry</t>
  </si>
  <si>
    <t>Name of Applicant Entity:</t>
  </si>
  <si>
    <t>Field Team (if any)</t>
  </si>
  <si>
    <t>Visits, Support &amp; Coordination (if any)</t>
  </si>
  <si>
    <t>Fee rate</t>
  </si>
  <si>
    <t>Title of grant:</t>
  </si>
  <si>
    <t>Time period (From-To):</t>
  </si>
  <si>
    <t>Summary of key responsibilities of the said position</t>
  </si>
  <si>
    <t>Orientations and Trainings (if any)</t>
  </si>
  <si>
    <t>Seminars or events policy level (if any)</t>
  </si>
  <si>
    <t>Financial Proposal</t>
  </si>
  <si>
    <t>DARE-RC Call for Applications-Cycle 4</t>
  </si>
  <si>
    <t>Type of grant (Research study or Scoping Paper/Evidence Synthesis):</t>
  </si>
  <si>
    <r>
      <rPr>
        <b/>
        <vertAlign val="superscript"/>
        <sz val="12"/>
        <color theme="1"/>
        <rFont val="Calibri"/>
        <family val="2"/>
        <scheme val="minor"/>
      </rPr>
      <t xml:space="preserve">1 </t>
    </r>
    <r>
      <rPr>
        <b/>
        <sz val="12"/>
        <color theme="1"/>
        <rFont val="Calibri"/>
        <family val="2"/>
        <scheme val="minor"/>
      </rPr>
      <t xml:space="preserve"> Type of Effort (LOE) (Monthly or Daily)</t>
    </r>
  </si>
  <si>
    <t>Number of months/days</t>
  </si>
  <si>
    <t>Budget Guidelines:</t>
  </si>
  <si>
    <t xml:space="preserve">Management Cost are not allowed in the budget. </t>
  </si>
  <si>
    <t>The budget shall be within the overall grant limits and in PKR currency.</t>
  </si>
  <si>
    <t xml:space="preserve">The budget comments/remarks should be well explained against each budget line item. </t>
  </si>
  <si>
    <t>No capital expenditure is allowed under these grants.</t>
  </si>
  <si>
    <t>The Human Resource Cost should align and in accordance with the planned position in the full proposal.</t>
  </si>
  <si>
    <t>Each of the budget line item and unit costs should relevant, reasonable and verifiable.</t>
  </si>
  <si>
    <t xml:space="preserve">The overhead cost should be maximum of 10% of the costs (HR and Project). </t>
  </si>
  <si>
    <t xml:space="preserve">The budget notes such as costs breakups can be provided in a separate worksheet of the same budget excel file and linked to the specific unit cost. The cost breakups are required in case of those budget lines where the narrative explanation is not enough to support the said budget line.  </t>
  </si>
  <si>
    <t>The Human Resources should be budgeted separately under “Technical Team” and “Field Team (if any)”. The sub totals of both costs should be reported under “Total Human Resources”.</t>
  </si>
  <si>
    <t>No cost should be budgeted as a “Lumpsum” budget line item. All costs should be well defined costs in the budget along with comments/remarks and budget notes.</t>
  </si>
  <si>
    <r>
      <rPr>
        <sz val="7"/>
        <color theme="1"/>
        <rFont val="Times New Roman"/>
        <family val="1"/>
      </rPr>
      <t xml:space="preserve"> </t>
    </r>
    <r>
      <rPr>
        <sz val="11"/>
        <color theme="1"/>
        <rFont val="Raleway"/>
      </rPr>
      <t>“Miscellaneous or contingencies” are not allowed in the budget.</t>
    </r>
  </si>
  <si>
    <t>Sales tax on services/applicable taxes (as per applicable rates)</t>
  </si>
  <si>
    <t>Note: Please do not include any lumpsum costs. Breakup to be provided in Budget Notes tab</t>
  </si>
  <si>
    <t xml:space="preserve">The sales tax/applicable taxes shall be separately budgeted in accordance with the applicable rates. </t>
  </si>
  <si>
    <t>Applicable income and sales taxes / other relevant taxes will be withheld at source, in accordance with prevailing federal and provincial government regulations, from applicants selected for these grants.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</si>
</sst>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_);_(* \(#,##0\);_(* &quot;-&quot;_);_(@_)"/>
    <numFmt numFmtId="165" formatCode="_(* #,##0.00_);_(* \(#,##0.00\);_(* &quot;-&quot;??_);_(@_)"/>
    <numFmt numFmtId="166" formatCode="_(* #,##0_);_(* \(#,##0\);_(* &quot;-&quot;??_);_(@_)"/>
  </numFmts>
  <fonts count="18">
    <font>
      <sz val="12"/>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b/>
      <sz val="18"/>
      <color theme="1"/>
      <name val="Calibri"/>
      <family val="2"/>
      <scheme val="minor"/>
    </font>
    <font>
      <b/>
      <sz val="12"/>
      <color theme="1"/>
      <name val="Arial"/>
      <family val="2"/>
    </font>
    <font>
      <sz val="12"/>
      <color theme="1"/>
      <name val="Arial"/>
      <family val="2"/>
    </font>
    <font>
      <b/>
      <sz val="12"/>
      <color theme="1"/>
      <name val="Arial"/>
      <family val="2"/>
    </font>
    <font>
      <sz val="12"/>
      <color theme="1"/>
      <name val="Arial"/>
      <family val="2"/>
    </font>
    <font>
      <sz val="12"/>
      <color theme="1"/>
      <name val="Calibri (Body)"/>
    </font>
    <font>
      <sz val="18"/>
      <color theme="1"/>
      <name val="Calibri"/>
      <family val="2"/>
      <scheme val="minor"/>
    </font>
    <font>
      <b/>
      <vertAlign val="superscript"/>
      <sz val="12"/>
      <color theme="1"/>
      <name val="Calibri"/>
      <family val="2"/>
      <scheme val="minor"/>
    </font>
    <font>
      <i/>
      <sz val="10"/>
      <color theme="1"/>
      <name val="Calibri"/>
      <family val="2"/>
      <scheme val="minor"/>
    </font>
    <font>
      <b/>
      <sz val="11"/>
      <color theme="1"/>
      <name val="Raleway"/>
    </font>
    <font>
      <sz val="11"/>
      <color theme="1"/>
      <name val="Raleway"/>
    </font>
    <font>
      <sz val="7"/>
      <color theme="1"/>
      <name val="Times New Roman"/>
      <family val="1"/>
    </font>
    <font>
      <sz val="11"/>
      <color theme="1"/>
      <name val="Raleway"/>
      <family val="1"/>
    </font>
  </fonts>
  <fills count="3">
    <fill>
      <patternFill patternType="none"/>
    </fill>
    <fill>
      <patternFill patternType="gray125"/>
    </fill>
    <fill>
      <patternFill patternType="solid">
        <fgColor theme="4" tint="0.59999389629810485"/>
        <bgColor indexed="64"/>
      </patternFill>
    </fill>
  </fills>
  <borders count="42">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thin">
        <color auto="1"/>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top/>
      <bottom/>
      <diagonal/>
    </border>
    <border>
      <left style="thin">
        <color auto="1"/>
      </left>
      <right/>
      <top style="medium">
        <color indexed="64"/>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medium">
        <color indexed="64"/>
      </bottom>
      <diagonal/>
    </border>
    <border>
      <left style="medium">
        <color indexed="64"/>
      </left>
      <right style="medium">
        <color indexed="64"/>
      </right>
      <top style="thin">
        <color auto="1"/>
      </top>
      <bottom style="thin">
        <color auto="1"/>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3">
    <xf numFmtId="0" fontId="0" fillId="0" borderId="0"/>
    <xf numFmtId="164" fontId="1" fillId="0" borderId="0" applyFont="0" applyFill="0" applyBorder="0" applyAlignment="0" applyProtection="0"/>
    <xf numFmtId="165" fontId="1" fillId="0" borderId="0" applyFont="0" applyFill="0" applyBorder="0" applyAlignment="0" applyProtection="0"/>
  </cellStyleXfs>
  <cellXfs count="113">
    <xf numFmtId="0" fontId="0" fillId="0" borderId="0" xfId="0"/>
    <xf numFmtId="0" fontId="0" fillId="0" borderId="0" xfId="0" applyAlignment="1">
      <alignment vertical="center"/>
    </xf>
    <xf numFmtId="164" fontId="0" fillId="0" borderId="0" xfId="0" applyNumberFormat="1" applyAlignment="1">
      <alignment vertical="center"/>
    </xf>
    <xf numFmtId="0" fontId="2" fillId="0" borderId="0" xfId="0" applyFont="1"/>
    <xf numFmtId="0" fontId="6" fillId="0" borderId="1" xfId="0" applyFont="1" applyBorder="1" applyAlignment="1">
      <alignment horizontal="center" vertical="center" wrapText="1"/>
    </xf>
    <xf numFmtId="0" fontId="2" fillId="0" borderId="0" xfId="0" applyFont="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9" fillId="0" borderId="1" xfId="0" applyFont="1" applyBorder="1" applyAlignment="1">
      <alignment horizontal="justify" vertical="center" wrapText="1"/>
    </xf>
    <xf numFmtId="164" fontId="7" fillId="0" borderId="1" xfId="1" applyFont="1" applyBorder="1" applyAlignment="1">
      <alignment vertical="center" wrapText="1"/>
    </xf>
    <xf numFmtId="164" fontId="7" fillId="0" borderId="1" xfId="1" applyFont="1" applyBorder="1" applyAlignment="1">
      <alignment horizontal="center" vertical="center" wrapText="1"/>
    </xf>
    <xf numFmtId="164" fontId="7" fillId="0" borderId="1" xfId="1" applyFont="1" applyBorder="1" applyAlignment="1">
      <alignment wrapText="1"/>
    </xf>
    <xf numFmtId="0" fontId="10" fillId="0" borderId="0" xfId="0" applyFont="1" applyAlignment="1">
      <alignment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horizontal="center" wrapText="1"/>
    </xf>
    <xf numFmtId="0" fontId="9" fillId="0" borderId="1" xfId="0" applyFont="1" applyBorder="1" applyAlignment="1">
      <alignment horizontal="center" wrapText="1"/>
    </xf>
    <xf numFmtId="0" fontId="6" fillId="0" borderId="1" xfId="0" applyFont="1" applyBorder="1" applyAlignment="1">
      <alignment vertical="center" wrapText="1"/>
    </xf>
    <xf numFmtId="164" fontId="0" fillId="0" borderId="0" xfId="0" applyNumberFormat="1" applyAlignment="1">
      <alignment horizontal="center"/>
    </xf>
    <xf numFmtId="0" fontId="0" fillId="0" borderId="0" xfId="0" applyAlignment="1">
      <alignment horizontal="center"/>
    </xf>
    <xf numFmtId="0" fontId="0" fillId="0" borderId="0" xfId="0" applyAlignment="1">
      <alignment horizontal="center" vertical="center"/>
    </xf>
    <xf numFmtId="164" fontId="9" fillId="0" borderId="1" xfId="1" applyFont="1" applyBorder="1" applyAlignment="1">
      <alignment horizontal="center" vertical="center" wrapText="1"/>
    </xf>
    <xf numFmtId="164" fontId="6" fillId="0" borderId="4" xfId="0" applyNumberFormat="1" applyFont="1" applyBorder="1"/>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164" fontId="7" fillId="0" borderId="9" xfId="1" applyFont="1" applyBorder="1" applyAlignment="1">
      <alignment wrapText="1"/>
    </xf>
    <xf numFmtId="0" fontId="9" fillId="0" borderId="8" xfId="0" applyFont="1" applyBorder="1" applyAlignment="1">
      <alignment horizontal="center" vertical="center" wrapText="1"/>
    </xf>
    <xf numFmtId="0" fontId="8"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6" xfId="0" applyFont="1" applyBorder="1" applyAlignment="1">
      <alignment horizontal="left" vertical="center" wrapText="1"/>
    </xf>
    <xf numFmtId="0" fontId="4" fillId="0" borderId="8" xfId="0" applyFont="1" applyBorder="1" applyAlignment="1">
      <alignment vertical="center"/>
    </xf>
    <xf numFmtId="164" fontId="4" fillId="0" borderId="9" xfId="0" applyNumberFormat="1" applyFont="1" applyBorder="1" applyAlignment="1">
      <alignment vertical="center"/>
    </xf>
    <xf numFmtId="0" fontId="5" fillId="0" borderId="8" xfId="0" applyFont="1" applyBorder="1" applyAlignment="1">
      <alignment vertical="center"/>
    </xf>
    <xf numFmtId="166" fontId="4" fillId="0" borderId="9" xfId="0" applyNumberFormat="1" applyFont="1" applyBorder="1" applyAlignment="1">
      <alignment horizontal="left" indent="2"/>
    </xf>
    <xf numFmtId="0" fontId="3" fillId="0" borderId="10" xfId="0" applyFont="1" applyBorder="1" applyAlignment="1">
      <alignment vertical="center"/>
    </xf>
    <xf numFmtId="0" fontId="2" fillId="0" borderId="21" xfId="0" applyFont="1"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1" xfId="0" applyBorder="1" applyAlignment="1">
      <alignment horizontal="left" vertical="center" wrapText="1"/>
    </xf>
    <xf numFmtId="0" fontId="2" fillId="0" borderId="17" xfId="0" applyFont="1" applyBorder="1"/>
    <xf numFmtId="0" fontId="2" fillId="0" borderId="18" xfId="0" applyFont="1" applyBorder="1"/>
    <xf numFmtId="0" fontId="2" fillId="0" borderId="19" xfId="0" applyFont="1" applyBorder="1"/>
    <xf numFmtId="0" fontId="0" fillId="0" borderId="20" xfId="0" applyBorder="1"/>
    <xf numFmtId="0" fontId="2" fillId="0" borderId="21" xfId="0" applyFont="1" applyBorder="1"/>
    <xf numFmtId="0" fontId="0" fillId="0" borderId="8" xfId="0" applyBorder="1" applyAlignment="1">
      <alignment vertical="center" wrapText="1"/>
    </xf>
    <xf numFmtId="0" fontId="0" fillId="0" borderId="1" xfId="0" applyBorder="1" applyAlignment="1">
      <alignment vertical="center" wrapText="1"/>
    </xf>
    <xf numFmtId="0" fontId="0" fillId="0" borderId="11" xfId="0" applyBorder="1" applyAlignment="1">
      <alignment vertical="center" wrapText="1"/>
    </xf>
    <xf numFmtId="0" fontId="2" fillId="0" borderId="2" xfId="0" applyFont="1" applyBorder="1"/>
    <xf numFmtId="0" fontId="2" fillId="0" borderId="3" xfId="0" applyFont="1" applyBorder="1" applyAlignment="1">
      <alignment horizontal="center"/>
    </xf>
    <xf numFmtId="0" fontId="2" fillId="0" borderId="4" xfId="0" applyFont="1" applyBorder="1" applyAlignment="1">
      <alignment horizontal="center"/>
    </xf>
    <xf numFmtId="0" fontId="2" fillId="0" borderId="4" xfId="0" applyFont="1" applyBorder="1" applyAlignment="1">
      <alignment horizontal="center" vertical="center"/>
    </xf>
    <xf numFmtId="0" fontId="6" fillId="0" borderId="1" xfId="0" applyFont="1" applyBorder="1" applyAlignment="1">
      <alignment horizontal="left" vertical="center" wrapText="1"/>
    </xf>
    <xf numFmtId="0" fontId="0" fillId="0" borderId="6" xfId="0" applyBorder="1" applyAlignment="1">
      <alignment vertical="center" wrapText="1"/>
    </xf>
    <xf numFmtId="0" fontId="0" fillId="0" borderId="6" xfId="0" applyBorder="1" applyAlignment="1">
      <alignment horizontal="center" vertical="center" wrapText="1"/>
    </xf>
    <xf numFmtId="164" fontId="11" fillId="0" borderId="9" xfId="0" applyNumberFormat="1" applyFont="1" applyBorder="1" applyAlignment="1">
      <alignment vertical="center"/>
    </xf>
    <xf numFmtId="164" fontId="4" fillId="0" borderId="12" xfId="0" applyNumberFormat="1" applyFont="1" applyBorder="1"/>
    <xf numFmtId="0" fontId="12" fillId="0" borderId="0" xfId="0" applyFont="1" applyAlignment="1">
      <alignment horizontal="left" vertical="center"/>
    </xf>
    <xf numFmtId="0" fontId="2" fillId="0" borderId="16" xfId="0" applyFont="1" applyBorder="1" applyAlignment="1">
      <alignment vertical="center" wrapText="1"/>
    </xf>
    <xf numFmtId="0" fontId="2" fillId="0" borderId="8" xfId="0" applyFont="1" applyBorder="1" applyAlignment="1">
      <alignment vertical="center" wrapText="1"/>
    </xf>
    <xf numFmtId="0" fontId="2" fillId="0" borderId="10" xfId="0" applyFont="1" applyBorder="1" applyAlignment="1">
      <alignment vertical="center" wrapText="1"/>
    </xf>
    <xf numFmtId="164" fontId="10" fillId="0" borderId="0" xfId="0" applyNumberFormat="1" applyFont="1" applyAlignment="1">
      <alignment wrapText="1"/>
    </xf>
    <xf numFmtId="0" fontId="2" fillId="0" borderId="1" xfId="0" applyFont="1" applyBorder="1" applyAlignment="1">
      <alignment vertical="center" wrapText="1"/>
    </xf>
    <xf numFmtId="166" fontId="0" fillId="0" borderId="1" xfId="2" applyNumberFormat="1" applyFont="1" applyBorder="1" applyAlignment="1">
      <alignment vertical="center" wrapText="1"/>
    </xf>
    <xf numFmtId="0" fontId="0" fillId="0" borderId="1" xfId="0" applyBorder="1"/>
    <xf numFmtId="166" fontId="0" fillId="0" borderId="1" xfId="0" applyNumberFormat="1" applyBorder="1"/>
    <xf numFmtId="0" fontId="2" fillId="0" borderId="26" xfId="0" applyFont="1" applyBorder="1" applyAlignment="1">
      <alignment horizontal="center" vertical="center"/>
    </xf>
    <xf numFmtId="0" fontId="0" fillId="0" borderId="27" xfId="0" applyBorder="1"/>
    <xf numFmtId="164" fontId="0" fillId="0" borderId="28" xfId="1" applyFont="1" applyBorder="1" applyAlignment="1">
      <alignment vertical="center" wrapText="1"/>
    </xf>
    <xf numFmtId="164" fontId="0" fillId="0" borderId="29" xfId="1" applyFont="1" applyBorder="1" applyAlignment="1">
      <alignment vertical="center" wrapText="1"/>
    </xf>
    <xf numFmtId="164" fontId="0" fillId="0" borderId="30" xfId="1" applyFont="1" applyBorder="1" applyAlignment="1">
      <alignment vertical="center" wrapText="1"/>
    </xf>
    <xf numFmtId="0" fontId="0" fillId="0" borderId="31" xfId="0" applyBorder="1"/>
    <xf numFmtId="164" fontId="0" fillId="0" borderId="34" xfId="1" applyFont="1" applyBorder="1" applyAlignment="1">
      <alignment vertical="center" wrapText="1"/>
    </xf>
    <xf numFmtId="164" fontId="0" fillId="0" borderId="35" xfId="1" applyFont="1" applyBorder="1" applyAlignment="1">
      <alignment vertical="center" wrapText="1"/>
    </xf>
    <xf numFmtId="0" fontId="0" fillId="0" borderId="32" xfId="0" applyBorder="1"/>
    <xf numFmtId="0" fontId="0" fillId="0" borderId="36" xfId="0" applyBorder="1"/>
    <xf numFmtId="0" fontId="0" fillId="0" borderId="33" xfId="0" applyBorder="1"/>
    <xf numFmtId="0" fontId="2" fillId="0" borderId="4" xfId="0" applyFont="1" applyBorder="1" applyAlignment="1">
      <alignment horizontal="left" vertical="center" wrapText="1"/>
    </xf>
    <xf numFmtId="0" fontId="13" fillId="0" borderId="0" xfId="0" applyFont="1" applyAlignment="1">
      <alignmen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0" fillId="0" borderId="37" xfId="0" applyBorder="1" applyAlignment="1">
      <alignment vertical="center"/>
    </xf>
    <xf numFmtId="0" fontId="13" fillId="0" borderId="37" xfId="0" applyFont="1" applyBorder="1" applyAlignment="1">
      <alignment vertical="center"/>
    </xf>
    <xf numFmtId="0" fontId="0" fillId="0" borderId="38" xfId="0" applyBorder="1" applyAlignment="1">
      <alignment vertical="center"/>
    </xf>
    <xf numFmtId="0" fontId="13" fillId="0" borderId="38" xfId="0" applyFont="1" applyBorder="1" applyAlignment="1">
      <alignment vertical="center"/>
    </xf>
    <xf numFmtId="0" fontId="0" fillId="0" borderId="17" xfId="0" applyBorder="1"/>
    <xf numFmtId="0" fontId="14" fillId="0" borderId="39" xfId="0" applyFont="1" applyBorder="1" applyAlignment="1">
      <alignment horizontal="justify" vertical="center"/>
    </xf>
    <xf numFmtId="0" fontId="2" fillId="0" borderId="19" xfId="0" applyFont="1" applyBorder="1" applyAlignment="1">
      <alignment horizontal="center" vertical="center"/>
    </xf>
    <xf numFmtId="0" fontId="15" fillId="0" borderId="40" xfId="0" applyFont="1" applyBorder="1" applyAlignment="1">
      <alignment horizontal="justify" vertical="center"/>
    </xf>
    <xf numFmtId="0" fontId="17" fillId="0" borderId="40" xfId="0" applyFont="1" applyBorder="1" applyAlignment="1">
      <alignment horizontal="justify" vertical="center"/>
    </xf>
    <xf numFmtId="0" fontId="2" fillId="0" borderId="20" xfId="0" applyFont="1" applyBorder="1" applyAlignment="1">
      <alignment horizontal="center" vertical="center"/>
    </xf>
    <xf numFmtId="0" fontId="15" fillId="0" borderId="41" xfId="0" applyFont="1" applyBorder="1"/>
    <xf numFmtId="0" fontId="4" fillId="0" borderId="8" xfId="0" applyFont="1" applyBorder="1" applyAlignment="1">
      <alignment vertical="center" wrapText="1"/>
    </xf>
    <xf numFmtId="0" fontId="2" fillId="0" borderId="0" xfId="0" applyFont="1" applyAlignment="1">
      <alignment horizont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0" fillId="0" borderId="22" xfId="0" applyBorder="1" applyAlignment="1">
      <alignment horizontal="center"/>
    </xf>
    <xf numFmtId="0" fontId="0" fillId="0" borderId="23" xfId="0" applyBorder="1" applyAlignment="1">
      <alignment horizontal="center"/>
    </xf>
    <xf numFmtId="0" fontId="2" fillId="2" borderId="0" xfId="0" applyFont="1" applyFill="1" applyAlignment="1">
      <alignment horizontal="center" vertical="center"/>
    </xf>
    <xf numFmtId="0" fontId="3" fillId="0" borderId="0" xfId="0" applyFont="1" applyAlignment="1">
      <alignment horizontal="center"/>
    </xf>
    <xf numFmtId="0" fontId="6" fillId="0" borderId="2" xfId="0" applyFont="1" applyBorder="1" applyAlignment="1">
      <alignment horizontal="center"/>
    </xf>
    <xf numFmtId="0" fontId="6" fillId="0" borderId="3" xfId="0" applyFont="1" applyBorder="1" applyAlignment="1">
      <alignment horizontal="center"/>
    </xf>
  </cellXfs>
  <cellStyles count="3">
    <cellStyle name="Comma" xfId="2" builtinId="3"/>
    <cellStyle name="Comma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19"/>
  <sheetViews>
    <sheetView tabSelected="1" zoomScaleNormal="100" workbookViewId="0">
      <selection activeCell="F10" sqref="F10"/>
    </sheetView>
  </sheetViews>
  <sheetFormatPr defaultColWidth="11" defaultRowHeight="15.6"/>
  <cols>
    <col min="1" max="1" width="6.09765625" customWidth="1"/>
    <col min="2" max="2" width="47.59765625" customWidth="1"/>
    <col min="3" max="3" width="31.59765625" customWidth="1"/>
    <col min="4" max="4" width="11.69921875" bestFit="1" customWidth="1"/>
    <col min="5" max="5" width="19.09765625" customWidth="1"/>
  </cols>
  <sheetData>
    <row r="2" spans="1:6">
      <c r="B2" s="109" t="s">
        <v>58</v>
      </c>
      <c r="C2" s="109"/>
    </row>
    <row r="3" spans="1:6">
      <c r="B3" s="109" t="s">
        <v>59</v>
      </c>
      <c r="C3" s="109"/>
    </row>
    <row r="4" spans="1:6" ht="27.6" customHeight="1">
      <c r="B4" s="88" t="s">
        <v>49</v>
      </c>
      <c r="C4" s="90"/>
      <c r="D4" s="1"/>
      <c r="E4" s="1"/>
      <c r="F4" s="1"/>
    </row>
    <row r="5" spans="1:6" ht="46.8" customHeight="1">
      <c r="B5" s="89" t="s">
        <v>60</v>
      </c>
      <c r="C5" s="93"/>
      <c r="D5" s="1"/>
      <c r="E5" s="87"/>
      <c r="F5" s="1"/>
    </row>
    <row r="6" spans="1:6" ht="26.4" customHeight="1">
      <c r="B6" s="89" t="s">
        <v>53</v>
      </c>
      <c r="C6" s="91"/>
      <c r="D6" s="1"/>
      <c r="E6" s="87"/>
      <c r="F6" s="1"/>
    </row>
    <row r="7" spans="1:6" ht="27.6" customHeight="1">
      <c r="B7" s="88" t="s">
        <v>54</v>
      </c>
      <c r="C7" s="92"/>
      <c r="D7" s="1"/>
      <c r="E7" s="1"/>
      <c r="F7" s="1"/>
    </row>
    <row r="8" spans="1:6" ht="16.2" thickBot="1">
      <c r="A8" s="102" t="s">
        <v>29</v>
      </c>
      <c r="B8" s="102"/>
      <c r="C8" s="102"/>
    </row>
    <row r="9" spans="1:6" ht="16.2" thickBot="1">
      <c r="B9" s="107"/>
      <c r="C9" s="108"/>
    </row>
    <row r="10" spans="1:6" ht="39.9" customHeight="1" thickBot="1">
      <c r="B10" s="43" t="s">
        <v>0</v>
      </c>
      <c r="C10" s="60" t="s">
        <v>1</v>
      </c>
    </row>
    <row r="11" spans="1:6" s="1" customFormat="1" ht="39.9" customHeight="1" thickBot="1">
      <c r="B11" s="103" t="s">
        <v>2</v>
      </c>
      <c r="C11" s="104"/>
    </row>
    <row r="12" spans="1:6" s="1" customFormat="1" ht="39.9" customHeight="1">
      <c r="B12" s="105" t="s">
        <v>3</v>
      </c>
      <c r="C12" s="106"/>
    </row>
    <row r="13" spans="1:6" s="1" customFormat="1" ht="39.9" customHeight="1">
      <c r="B13" s="37" t="s">
        <v>30</v>
      </c>
      <c r="C13" s="38">
        <f>'HR Cost'!G31</f>
        <v>0</v>
      </c>
    </row>
    <row r="14" spans="1:6" s="1" customFormat="1" ht="39.9" customHeight="1">
      <c r="B14" s="37" t="s">
        <v>21</v>
      </c>
      <c r="C14" s="38">
        <f>'Breakdown Project Cost and OH'!F20</f>
        <v>0</v>
      </c>
    </row>
    <row r="15" spans="1:6" s="1" customFormat="1" ht="39.9" customHeight="1">
      <c r="B15" s="37" t="s">
        <v>31</v>
      </c>
      <c r="C15" s="38">
        <f>'Breakdown Project Cost and OH'!F24</f>
        <v>0</v>
      </c>
    </row>
    <row r="16" spans="1:6" s="1" customFormat="1" ht="39.9" customHeight="1">
      <c r="B16" s="39" t="s">
        <v>4</v>
      </c>
      <c r="C16" s="64">
        <f>SUM(C13:C15)</f>
        <v>0</v>
      </c>
      <c r="D16" s="2"/>
    </row>
    <row r="17" spans="2:5" ht="39.9" customHeight="1">
      <c r="B17" s="101" t="s">
        <v>75</v>
      </c>
      <c r="C17" s="40"/>
      <c r="E17" s="2"/>
    </row>
    <row r="18" spans="2:5" ht="39.9" customHeight="1" thickBot="1">
      <c r="B18" s="41" t="s">
        <v>28</v>
      </c>
      <c r="C18" s="65">
        <f>C17</f>
        <v>0</v>
      </c>
    </row>
    <row r="19" spans="2:5" ht="39.9" customHeight="1" thickBot="1">
      <c r="B19" s="41" t="s">
        <v>32</v>
      </c>
      <c r="C19" s="65">
        <f>C18+C16</f>
        <v>0</v>
      </c>
    </row>
  </sheetData>
  <mergeCells count="6">
    <mergeCell ref="A8:C8"/>
    <mergeCell ref="B11:C11"/>
    <mergeCell ref="B12:C12"/>
    <mergeCell ref="B9:C9"/>
    <mergeCell ref="B2:C2"/>
    <mergeCell ref="B3:C3"/>
  </mergeCells>
  <printOptions horizontalCentered="1"/>
  <pageMargins left="0.75000000000000011" right="0.75000000000000011" top="1" bottom="1" header="0.5" footer="0.5"/>
  <pageSetup paperSize="9" scale="93" orientation="portrait" horizontalDpi="4294967292" verticalDpi="429496729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zoomScale="80" zoomScaleNormal="80" workbookViewId="0">
      <selection activeCell="A3" sqref="A3"/>
    </sheetView>
  </sheetViews>
  <sheetFormatPr defaultColWidth="11" defaultRowHeight="15.6"/>
  <cols>
    <col min="1" max="5" width="23.09765625" customWidth="1"/>
    <col min="6" max="6" width="22" customWidth="1"/>
    <col min="7" max="7" width="13.59765625" customWidth="1"/>
    <col min="8" max="8" width="32.69921875" customWidth="1"/>
  </cols>
  <sheetData>
    <row r="1" spans="1:8">
      <c r="A1" s="49"/>
      <c r="B1" s="50"/>
      <c r="C1" s="50"/>
      <c r="D1" s="50"/>
      <c r="E1" s="50"/>
      <c r="F1" s="50"/>
      <c r="G1" s="50"/>
    </row>
    <row r="2" spans="1:8">
      <c r="A2" s="51" t="s">
        <v>18</v>
      </c>
      <c r="B2" s="3"/>
      <c r="C2" s="3"/>
      <c r="D2" s="3"/>
      <c r="E2" s="3"/>
      <c r="F2" s="3"/>
      <c r="G2" s="3"/>
    </row>
    <row r="3" spans="1:8">
      <c r="A3" s="51" t="s">
        <v>12</v>
      </c>
      <c r="B3" s="3"/>
      <c r="C3" s="3"/>
      <c r="D3" s="3"/>
      <c r="E3" s="3"/>
      <c r="F3" s="3"/>
      <c r="G3" s="3"/>
    </row>
    <row r="4" spans="1:8" ht="16.2" thickBot="1">
      <c r="A4" s="52"/>
    </row>
    <row r="5" spans="1:8" ht="16.2" thickBot="1">
      <c r="A5" s="49" t="s">
        <v>13</v>
      </c>
      <c r="B5" s="57"/>
      <c r="C5" s="58"/>
      <c r="D5" s="58"/>
      <c r="E5" s="58">
        <v>1</v>
      </c>
      <c r="F5" s="58">
        <v>2</v>
      </c>
      <c r="G5" s="59">
        <v>3</v>
      </c>
      <c r="H5" s="59">
        <v>4</v>
      </c>
    </row>
    <row r="6" spans="1:8" s="21" customFormat="1" ht="33.6" thickBot="1">
      <c r="A6" s="75" t="s">
        <v>6</v>
      </c>
      <c r="B6" s="43" t="s">
        <v>7</v>
      </c>
      <c r="C6" s="44" t="s">
        <v>19</v>
      </c>
      <c r="D6" s="45" t="s">
        <v>61</v>
      </c>
      <c r="E6" s="45" t="s">
        <v>62</v>
      </c>
      <c r="F6" s="45" t="s">
        <v>52</v>
      </c>
      <c r="G6" s="60" t="s">
        <v>14</v>
      </c>
      <c r="H6" s="86" t="s">
        <v>55</v>
      </c>
    </row>
    <row r="7" spans="1:8" ht="16.2" thickBot="1">
      <c r="A7" s="75"/>
      <c r="B7" s="53"/>
      <c r="C7" s="42"/>
      <c r="D7" s="42"/>
      <c r="E7" s="42"/>
      <c r="F7" s="76" t="s">
        <v>15</v>
      </c>
      <c r="G7" s="80"/>
    </row>
    <row r="8" spans="1:8" ht="15" customHeight="1" thickBot="1">
      <c r="A8" s="67" t="s">
        <v>20</v>
      </c>
      <c r="B8" s="62"/>
      <c r="C8" s="63"/>
      <c r="D8" s="63"/>
      <c r="E8" s="63"/>
      <c r="F8" s="77"/>
      <c r="G8" s="81">
        <f>F8*E8</f>
        <v>0</v>
      </c>
      <c r="H8" s="83"/>
    </row>
    <row r="9" spans="1:8" ht="16.2" thickBot="1">
      <c r="A9" s="54"/>
      <c r="B9" s="55"/>
      <c r="C9" s="46"/>
      <c r="D9" s="46"/>
      <c r="E9" s="46"/>
      <c r="F9" s="78"/>
      <c r="G9" s="81">
        <f t="shared" ref="G9:G30" si="0">F9*E9</f>
        <v>0</v>
      </c>
      <c r="H9" s="84"/>
    </row>
    <row r="10" spans="1:8" ht="15" customHeight="1" thickBot="1">
      <c r="A10" s="54"/>
      <c r="B10" s="55"/>
      <c r="C10" s="46"/>
      <c r="D10" s="46"/>
      <c r="E10" s="46"/>
      <c r="F10" s="78"/>
      <c r="G10" s="81">
        <f t="shared" si="0"/>
        <v>0</v>
      </c>
      <c r="H10" s="84"/>
    </row>
    <row r="11" spans="1:8" ht="16.2" thickBot="1">
      <c r="A11" s="54"/>
      <c r="B11" s="55"/>
      <c r="C11" s="46"/>
      <c r="D11" s="46"/>
      <c r="E11" s="46"/>
      <c r="F11" s="78"/>
      <c r="G11" s="81">
        <f t="shared" si="0"/>
        <v>0</v>
      </c>
      <c r="H11" s="84"/>
    </row>
    <row r="12" spans="1:8" ht="15" customHeight="1" thickBot="1">
      <c r="A12" s="54"/>
      <c r="B12" s="55"/>
      <c r="C12" s="46"/>
      <c r="D12" s="46"/>
      <c r="E12" s="46"/>
      <c r="F12" s="78"/>
      <c r="G12" s="81">
        <f t="shared" si="0"/>
        <v>0</v>
      </c>
      <c r="H12" s="84"/>
    </row>
    <row r="13" spans="1:8" ht="16.2" thickBot="1">
      <c r="A13" s="54"/>
      <c r="B13" s="55"/>
      <c r="C13" s="46"/>
      <c r="D13" s="46"/>
      <c r="E13" s="46"/>
      <c r="F13" s="78"/>
      <c r="G13" s="81">
        <f t="shared" si="0"/>
        <v>0</v>
      </c>
      <c r="H13" s="84"/>
    </row>
    <row r="14" spans="1:8" ht="15" customHeight="1" thickBot="1">
      <c r="A14" s="54"/>
      <c r="B14" s="55"/>
      <c r="C14" s="46"/>
      <c r="D14" s="46"/>
      <c r="E14" s="46"/>
      <c r="F14" s="78"/>
      <c r="G14" s="81">
        <f t="shared" si="0"/>
        <v>0</v>
      </c>
      <c r="H14" s="84"/>
    </row>
    <row r="15" spans="1:8" ht="16.2" thickBot="1">
      <c r="A15" s="54"/>
      <c r="B15" s="55"/>
      <c r="C15" s="46"/>
      <c r="D15" s="46"/>
      <c r="E15" s="46"/>
      <c r="F15" s="78"/>
      <c r="G15" s="81">
        <f t="shared" si="0"/>
        <v>0</v>
      </c>
      <c r="H15" s="84"/>
    </row>
    <row r="16" spans="1:8" ht="15" customHeight="1" thickBot="1">
      <c r="A16" s="54"/>
      <c r="B16" s="55"/>
      <c r="C16" s="46"/>
      <c r="D16" s="46"/>
      <c r="E16" s="46"/>
      <c r="F16" s="78"/>
      <c r="G16" s="81">
        <f t="shared" si="0"/>
        <v>0</v>
      </c>
      <c r="H16" s="84"/>
    </row>
    <row r="17" spans="1:8" ht="16.2" thickBot="1">
      <c r="A17" s="54"/>
      <c r="B17" s="55"/>
      <c r="C17" s="46"/>
      <c r="D17" s="46"/>
      <c r="E17" s="46"/>
      <c r="F17" s="78"/>
      <c r="G17" s="81">
        <f t="shared" si="0"/>
        <v>0</v>
      </c>
      <c r="H17" s="84"/>
    </row>
    <row r="18" spans="1:8" ht="15" customHeight="1" thickBot="1">
      <c r="A18" s="54"/>
      <c r="B18" s="55"/>
      <c r="C18" s="46"/>
      <c r="D18" s="46"/>
      <c r="E18" s="46"/>
      <c r="F18" s="78"/>
      <c r="G18" s="81">
        <f t="shared" si="0"/>
        <v>0</v>
      </c>
      <c r="H18" s="84"/>
    </row>
    <row r="19" spans="1:8" ht="16.2" thickBot="1">
      <c r="A19" s="54"/>
      <c r="B19" s="55"/>
      <c r="C19" s="46"/>
      <c r="D19" s="46"/>
      <c r="E19" s="46"/>
      <c r="F19" s="78"/>
      <c r="G19" s="81">
        <f t="shared" si="0"/>
        <v>0</v>
      </c>
      <c r="H19" s="84"/>
    </row>
    <row r="20" spans="1:8" ht="15" customHeight="1" thickBot="1">
      <c r="A20" s="54"/>
      <c r="B20" s="55"/>
      <c r="C20" s="46"/>
      <c r="D20" s="46"/>
      <c r="E20" s="46"/>
      <c r="F20" s="78"/>
      <c r="G20" s="81">
        <f t="shared" si="0"/>
        <v>0</v>
      </c>
      <c r="H20" s="84"/>
    </row>
    <row r="21" spans="1:8" ht="16.2" thickBot="1">
      <c r="A21" s="54"/>
      <c r="B21" s="55"/>
      <c r="C21" s="46"/>
      <c r="D21" s="46"/>
      <c r="E21" s="46"/>
      <c r="F21" s="78"/>
      <c r="G21" s="81">
        <f t="shared" si="0"/>
        <v>0</v>
      </c>
      <c r="H21" s="84"/>
    </row>
    <row r="22" spans="1:8" ht="15" customHeight="1" thickBot="1">
      <c r="A22" s="54"/>
      <c r="B22" s="55"/>
      <c r="C22" s="46"/>
      <c r="D22" s="46"/>
      <c r="E22" s="46"/>
      <c r="F22" s="78"/>
      <c r="G22" s="81">
        <f t="shared" si="0"/>
        <v>0</v>
      </c>
      <c r="H22" s="84"/>
    </row>
    <row r="23" spans="1:8" ht="16.2" thickBot="1">
      <c r="A23" s="68" t="s">
        <v>50</v>
      </c>
      <c r="B23" s="55"/>
      <c r="C23" s="46"/>
      <c r="D23" s="46"/>
      <c r="E23" s="46"/>
      <c r="F23" s="78"/>
      <c r="G23" s="81">
        <f t="shared" si="0"/>
        <v>0</v>
      </c>
      <c r="H23" s="84"/>
    </row>
    <row r="24" spans="1:8" ht="15" customHeight="1" thickBot="1">
      <c r="A24" s="54"/>
      <c r="B24" s="55"/>
      <c r="C24" s="46"/>
      <c r="D24" s="46"/>
      <c r="E24" s="46"/>
      <c r="F24" s="78"/>
      <c r="G24" s="81">
        <f t="shared" si="0"/>
        <v>0</v>
      </c>
      <c r="H24" s="84"/>
    </row>
    <row r="25" spans="1:8" ht="16.2" thickBot="1">
      <c r="A25" s="54"/>
      <c r="B25" s="55"/>
      <c r="C25" s="46"/>
      <c r="D25" s="46"/>
      <c r="E25" s="46"/>
      <c r="F25" s="78"/>
      <c r="G25" s="81">
        <f t="shared" si="0"/>
        <v>0</v>
      </c>
      <c r="H25" s="84"/>
    </row>
    <row r="26" spans="1:8" ht="15" customHeight="1" thickBot="1">
      <c r="A26" s="54"/>
      <c r="B26" s="55"/>
      <c r="C26" s="48"/>
      <c r="D26" s="48"/>
      <c r="E26" s="48"/>
      <c r="F26" s="78"/>
      <c r="G26" s="81">
        <f t="shared" si="0"/>
        <v>0</v>
      </c>
      <c r="H26" s="84"/>
    </row>
    <row r="27" spans="1:8" ht="16.2" thickBot="1">
      <c r="A27" s="54"/>
      <c r="B27" s="55"/>
      <c r="C27" s="48"/>
      <c r="D27" s="48"/>
      <c r="E27" s="48"/>
      <c r="F27" s="78"/>
      <c r="G27" s="81">
        <f t="shared" si="0"/>
        <v>0</v>
      </c>
      <c r="H27" s="84"/>
    </row>
    <row r="28" spans="1:8" ht="15" customHeight="1" thickBot="1">
      <c r="A28" s="54"/>
      <c r="B28" s="55"/>
      <c r="C28" s="46"/>
      <c r="D28" s="46"/>
      <c r="E28" s="46"/>
      <c r="F28" s="78"/>
      <c r="G28" s="81">
        <f t="shared" si="0"/>
        <v>0</v>
      </c>
      <c r="H28" s="84"/>
    </row>
    <row r="29" spans="1:8" ht="16.2" thickBot="1">
      <c r="A29" s="54"/>
      <c r="B29" s="55"/>
      <c r="C29" s="46"/>
      <c r="D29" s="46"/>
      <c r="E29" s="46"/>
      <c r="F29" s="78"/>
      <c r="G29" s="81">
        <f t="shared" si="0"/>
        <v>0</v>
      </c>
      <c r="H29" s="84"/>
    </row>
    <row r="30" spans="1:8" ht="15" customHeight="1">
      <c r="A30" s="54"/>
      <c r="B30" s="55"/>
      <c r="C30" s="46"/>
      <c r="D30" s="46"/>
      <c r="E30" s="46"/>
      <c r="F30" s="78"/>
      <c r="G30" s="81">
        <f t="shared" si="0"/>
        <v>0</v>
      </c>
      <c r="H30" s="84"/>
    </row>
    <row r="31" spans="1:8" ht="16.2" thickBot="1">
      <c r="A31" s="69" t="s">
        <v>36</v>
      </c>
      <c r="B31" s="56"/>
      <c r="C31" s="47"/>
      <c r="D31" s="47"/>
      <c r="E31" s="47"/>
      <c r="F31" s="79"/>
      <c r="G31" s="82">
        <f>SUM(G8:G30)</f>
        <v>0</v>
      </c>
      <c r="H31" s="85"/>
    </row>
    <row r="32" spans="1:8" ht="37.200000000000003" customHeight="1">
      <c r="A32" s="66" t="s">
        <v>34</v>
      </c>
    </row>
  </sheetData>
  <pageMargins left="0.75" right="0.75" top="1" bottom="1" header="0.5" footer="0.5"/>
  <pageSetup paperSize="9" scale="52" orientation="portrait" horizontalDpi="4294967292"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7"/>
  <sheetViews>
    <sheetView view="pageBreakPreview" zoomScale="85" zoomScaleNormal="100" zoomScaleSheetLayoutView="85" workbookViewId="0">
      <pane xSplit="2" ySplit="1" topLeftCell="C2" activePane="bottomRight" state="frozen"/>
      <selection activeCell="D9" sqref="D9"/>
      <selection pane="topRight" activeCell="D9" sqref="D9"/>
      <selection pane="bottomLeft" activeCell="D9" sqref="D9"/>
      <selection pane="bottomRight" activeCell="B28" sqref="B28"/>
    </sheetView>
  </sheetViews>
  <sheetFormatPr defaultColWidth="11" defaultRowHeight="15.6"/>
  <cols>
    <col min="1" max="1" width="6.5" customWidth="1"/>
    <col min="2" max="2" width="53.09765625" customWidth="1"/>
    <col min="3" max="3" width="14.8984375" customWidth="1"/>
    <col min="4" max="4" width="11.3984375" bestFit="1" customWidth="1"/>
    <col min="5" max="5" width="11.09765625" style="20" bestFit="1" customWidth="1"/>
    <col min="6" max="6" width="13.5" bestFit="1" customWidth="1"/>
  </cols>
  <sheetData>
    <row r="1" spans="1:6" ht="18">
      <c r="A1" s="110" t="s">
        <v>33</v>
      </c>
      <c r="B1" s="110"/>
      <c r="C1" s="110"/>
      <c r="D1" s="110"/>
      <c r="E1" s="110"/>
      <c r="F1" s="110"/>
    </row>
    <row r="2" spans="1:6" ht="16.2" thickBot="1"/>
    <row r="3" spans="1:6" s="5" customFormat="1" ht="16.2" thickBot="1">
      <c r="A3" s="33" t="s">
        <v>5</v>
      </c>
      <c r="B3" s="34" t="s">
        <v>22</v>
      </c>
      <c r="C3" s="34" t="s">
        <v>9</v>
      </c>
      <c r="D3" s="34" t="s">
        <v>10</v>
      </c>
      <c r="E3" s="34" t="s">
        <v>11</v>
      </c>
      <c r="F3" s="35" t="s">
        <v>8</v>
      </c>
    </row>
    <row r="4" spans="1:6" s="5" customFormat="1">
      <c r="A4" s="24" t="s">
        <v>16</v>
      </c>
      <c r="B4" s="36" t="s">
        <v>24</v>
      </c>
      <c r="C4" s="25"/>
      <c r="D4" s="25"/>
      <c r="E4" s="25"/>
      <c r="F4" s="26"/>
    </row>
    <row r="5" spans="1:6" s="5" customFormat="1">
      <c r="A5" s="27"/>
      <c r="B5" s="6"/>
      <c r="C5" s="4"/>
      <c r="D5" s="4"/>
      <c r="E5" s="4"/>
      <c r="F5" s="28"/>
    </row>
    <row r="6" spans="1:6" s="12" customFormat="1" ht="15">
      <c r="A6" s="29"/>
      <c r="B6" s="8"/>
      <c r="C6" s="7"/>
      <c r="D6" s="9"/>
      <c r="E6" s="10"/>
      <c r="F6" s="30">
        <f>D6*E6</f>
        <v>0</v>
      </c>
    </row>
    <row r="7" spans="1:6" s="12" customFormat="1" ht="15">
      <c r="A7" s="29"/>
      <c r="B7" s="8"/>
      <c r="C7" s="13"/>
      <c r="D7" s="9"/>
      <c r="E7" s="10"/>
      <c r="F7" s="30">
        <f>D7*E7</f>
        <v>0</v>
      </c>
    </row>
    <row r="8" spans="1:6" s="5" customFormat="1">
      <c r="A8" s="27"/>
      <c r="B8" s="61" t="s">
        <v>51</v>
      </c>
      <c r="C8" s="4"/>
      <c r="D8" s="4"/>
      <c r="E8" s="4"/>
      <c r="F8" s="30">
        <f>D8*E8</f>
        <v>0</v>
      </c>
    </row>
    <row r="9" spans="1:6" s="12" customFormat="1" ht="15">
      <c r="A9" s="29"/>
      <c r="B9" s="8"/>
      <c r="C9" s="13"/>
      <c r="D9" s="9"/>
      <c r="E9" s="10"/>
      <c r="F9" s="30">
        <f>D9*E9</f>
        <v>0</v>
      </c>
    </row>
    <row r="10" spans="1:6" s="12" customFormat="1" ht="15">
      <c r="A10" s="29"/>
      <c r="B10" s="8"/>
      <c r="C10" s="13"/>
      <c r="D10" s="9"/>
      <c r="E10" s="10"/>
      <c r="F10" s="30">
        <f>D10*E10</f>
        <v>0</v>
      </c>
    </row>
    <row r="11" spans="1:6" s="5" customFormat="1">
      <c r="A11" s="27"/>
      <c r="B11" s="6"/>
      <c r="C11" s="4"/>
      <c r="D11" s="4"/>
      <c r="E11" s="4"/>
      <c r="F11" s="28"/>
    </row>
    <row r="12" spans="1:6" s="5" customFormat="1">
      <c r="A12" s="27"/>
      <c r="B12" s="61" t="s">
        <v>56</v>
      </c>
      <c r="C12" s="4"/>
      <c r="D12" s="4"/>
      <c r="E12" s="4"/>
      <c r="F12" s="28"/>
    </row>
    <row r="13" spans="1:6" s="5" customFormat="1">
      <c r="A13" s="31"/>
      <c r="B13" s="14"/>
      <c r="C13" s="13"/>
      <c r="D13" s="13"/>
      <c r="E13" s="13"/>
      <c r="F13" s="30">
        <f>D13*E13</f>
        <v>0</v>
      </c>
    </row>
    <row r="14" spans="1:6" s="5" customFormat="1">
      <c r="A14" s="31"/>
      <c r="B14" s="14"/>
      <c r="C14" s="13"/>
      <c r="D14" s="13"/>
      <c r="E14" s="13"/>
      <c r="F14" s="30">
        <f>D14*E14</f>
        <v>0</v>
      </c>
    </row>
    <row r="15" spans="1:6" s="5" customFormat="1">
      <c r="A15" s="27"/>
      <c r="B15" s="6"/>
      <c r="C15" s="13"/>
      <c r="D15" s="13"/>
      <c r="E15" s="13"/>
      <c r="F15" s="28"/>
    </row>
    <row r="16" spans="1:6" s="5" customFormat="1">
      <c r="A16" s="27"/>
      <c r="B16" s="61" t="s">
        <v>57</v>
      </c>
      <c r="C16" s="13"/>
      <c r="D16" s="13"/>
      <c r="E16" s="13"/>
      <c r="F16" s="28"/>
    </row>
    <row r="17" spans="1:7" s="12" customFormat="1" ht="15">
      <c r="A17" s="29"/>
      <c r="B17" s="15"/>
      <c r="C17" s="16"/>
      <c r="D17" s="11"/>
      <c r="E17" s="22"/>
      <c r="F17" s="30">
        <f>D17*E17</f>
        <v>0</v>
      </c>
    </row>
    <row r="18" spans="1:7" s="12" customFormat="1" ht="15">
      <c r="A18" s="29"/>
      <c r="B18" s="15"/>
      <c r="C18" s="16"/>
      <c r="D18" s="11"/>
      <c r="E18" s="10"/>
      <c r="F18" s="30">
        <f>D18*E18</f>
        <v>0</v>
      </c>
    </row>
    <row r="19" spans="1:7" s="12" customFormat="1" ht="15">
      <c r="A19" s="29"/>
      <c r="B19" s="15"/>
      <c r="C19" s="17"/>
      <c r="D19" s="11"/>
      <c r="E19" s="10"/>
      <c r="F19" s="30">
        <f>D19*E19</f>
        <v>0</v>
      </c>
    </row>
    <row r="20" spans="1:7" s="12" customFormat="1">
      <c r="A20" s="29"/>
      <c r="B20" s="18" t="s">
        <v>25</v>
      </c>
      <c r="C20" s="16"/>
      <c r="D20" s="11"/>
      <c r="E20" s="10"/>
      <c r="F20" s="30">
        <f>SUM(F4:F19)</f>
        <v>0</v>
      </c>
      <c r="G20" s="70"/>
    </row>
    <row r="21" spans="1:7" s="12" customFormat="1">
      <c r="A21" s="29"/>
      <c r="B21" s="18"/>
      <c r="C21" s="16"/>
      <c r="D21" s="11"/>
      <c r="E21" s="10"/>
      <c r="F21" s="30"/>
    </row>
    <row r="22" spans="1:7" s="12" customFormat="1">
      <c r="A22" s="27" t="s">
        <v>17</v>
      </c>
      <c r="B22" s="18" t="s">
        <v>23</v>
      </c>
      <c r="C22" s="16"/>
      <c r="D22" s="11"/>
      <c r="E22" s="10"/>
      <c r="F22" s="30">
        <f>(F20+'HR Cost'!G31)*0.1</f>
        <v>0</v>
      </c>
    </row>
    <row r="23" spans="1:7" s="12" customFormat="1">
      <c r="A23" s="32"/>
      <c r="B23" s="18"/>
      <c r="C23" s="16"/>
      <c r="D23" s="11"/>
      <c r="E23" s="10"/>
      <c r="F23" s="30"/>
      <c r="G23"/>
    </row>
    <row r="24" spans="1:7" s="12" customFormat="1" ht="16.2" thickBot="1">
      <c r="A24" s="29"/>
      <c r="B24" s="18" t="s">
        <v>26</v>
      </c>
      <c r="C24" s="16"/>
      <c r="D24" s="11"/>
      <c r="E24" s="10"/>
      <c r="F24" s="30">
        <f>SUM(F23:F23)</f>
        <v>0</v>
      </c>
    </row>
    <row r="25" spans="1:7" ht="16.2" thickBot="1">
      <c r="A25" s="111" t="s">
        <v>27</v>
      </c>
      <c r="B25" s="112"/>
      <c r="C25" s="112"/>
      <c r="D25" s="112"/>
      <c r="E25" s="112"/>
      <c r="F25" s="23">
        <f>F24+F20</f>
        <v>0</v>
      </c>
    </row>
    <row r="26" spans="1:7">
      <c r="A26" s="3"/>
    </row>
    <row r="27" spans="1:7">
      <c r="A27" s="3"/>
      <c r="B27" t="s">
        <v>76</v>
      </c>
      <c r="E27" s="19"/>
    </row>
  </sheetData>
  <mergeCells count="2">
    <mergeCell ref="A1:F1"/>
    <mergeCell ref="A25:E25"/>
  </mergeCells>
  <printOptions horizontalCentered="1"/>
  <pageMargins left="0.55000000000000004" right="0.31" top="1" bottom="1" header="0.5" footer="0.5"/>
  <pageSetup paperSize="9" scale="62" orientation="portrait" horizontalDpi="4294967292" verticalDpi="4294967292"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48377-6FE9-4F06-A25C-8C5702B50231}">
  <dimension ref="B1:F10"/>
  <sheetViews>
    <sheetView workbookViewId="0">
      <selection activeCell="I16" sqref="I16"/>
    </sheetView>
  </sheetViews>
  <sheetFormatPr defaultRowHeight="15.6"/>
  <cols>
    <col min="2" max="2" width="18.09765625" customWidth="1"/>
    <col min="5" max="5" width="9.09765625" bestFit="1" customWidth="1"/>
    <col min="6" max="6" width="11.09765625" bestFit="1" customWidth="1"/>
  </cols>
  <sheetData>
    <row r="1" spans="2:6">
      <c r="B1" s="3" t="s">
        <v>48</v>
      </c>
    </row>
    <row r="2" spans="2:6">
      <c r="B2" s="3" t="s">
        <v>37</v>
      </c>
      <c r="C2" s="3" t="s">
        <v>38</v>
      </c>
    </row>
    <row r="3" spans="2:6" ht="31.2">
      <c r="B3" s="71" t="s">
        <v>39</v>
      </c>
      <c r="C3" s="71" t="s">
        <v>9</v>
      </c>
      <c r="D3" s="71" t="s">
        <v>40</v>
      </c>
      <c r="E3" s="71" t="s">
        <v>10</v>
      </c>
      <c r="F3" s="71" t="s">
        <v>35</v>
      </c>
    </row>
    <row r="4" spans="2:6">
      <c r="B4" s="55" t="s">
        <v>41</v>
      </c>
      <c r="C4" s="55" t="s">
        <v>42</v>
      </c>
      <c r="D4" s="55">
        <v>25</v>
      </c>
      <c r="E4" s="72">
        <v>3000</v>
      </c>
      <c r="F4" s="72">
        <f>D4*E4</f>
        <v>75000</v>
      </c>
    </row>
    <row r="5" spans="2:6">
      <c r="B5" s="55" t="s">
        <v>43</v>
      </c>
      <c r="C5" s="55" t="s">
        <v>42</v>
      </c>
      <c r="D5" s="55">
        <v>25</v>
      </c>
      <c r="E5" s="72">
        <v>1500</v>
      </c>
      <c r="F5" s="72">
        <f t="shared" ref="F5:F8" si="0">D5*E5</f>
        <v>37500</v>
      </c>
    </row>
    <row r="6" spans="2:6">
      <c r="B6" s="55" t="s">
        <v>44</v>
      </c>
      <c r="C6" s="55" t="s">
        <v>42</v>
      </c>
      <c r="D6" s="55">
        <v>25</v>
      </c>
      <c r="E6" s="72">
        <v>100</v>
      </c>
      <c r="F6" s="72">
        <f t="shared" si="0"/>
        <v>2500</v>
      </c>
    </row>
    <row r="7" spans="2:6">
      <c r="B7" s="55" t="s">
        <v>45</v>
      </c>
      <c r="C7" s="55"/>
      <c r="D7" s="55">
        <v>1</v>
      </c>
      <c r="E7" s="72">
        <v>25000</v>
      </c>
      <c r="F7" s="72">
        <f t="shared" si="0"/>
        <v>25000</v>
      </c>
    </row>
    <row r="8" spans="2:6">
      <c r="B8" s="55" t="s">
        <v>46</v>
      </c>
      <c r="C8" s="55" t="s">
        <v>42</v>
      </c>
      <c r="D8" s="55">
        <v>25</v>
      </c>
      <c r="E8" s="72">
        <v>500</v>
      </c>
      <c r="F8" s="72">
        <f t="shared" si="0"/>
        <v>12500</v>
      </c>
    </row>
    <row r="9" spans="2:6">
      <c r="B9" s="55" t="s">
        <v>35</v>
      </c>
      <c r="C9" s="55"/>
      <c r="D9" s="55"/>
      <c r="E9" s="72"/>
      <c r="F9" s="72">
        <f>SUM(F4:F8)</f>
        <v>152500</v>
      </c>
    </row>
    <row r="10" spans="2:6">
      <c r="B10" s="73"/>
      <c r="C10" s="73"/>
      <c r="D10" s="73" t="s">
        <v>47</v>
      </c>
      <c r="E10" s="73"/>
      <c r="F10" s="74">
        <f>F9/25</f>
        <v>6100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6534A-E280-4324-94EB-E01A64328B8B}">
  <dimension ref="B4:C18"/>
  <sheetViews>
    <sheetView topLeftCell="A4" workbookViewId="0">
      <selection activeCell="C9" sqref="C9"/>
    </sheetView>
  </sheetViews>
  <sheetFormatPr defaultRowHeight="15.6"/>
  <cols>
    <col min="3" max="3" width="92.69921875" customWidth="1"/>
  </cols>
  <sheetData>
    <row r="4" spans="2:3" ht="16.2" thickBot="1"/>
    <row r="5" spans="2:3" ht="17.399999999999999">
      <c r="B5" s="94"/>
      <c r="C5" s="95" t="s">
        <v>63</v>
      </c>
    </row>
    <row r="6" spans="2:3" ht="17.399999999999999">
      <c r="B6" s="96">
        <v>1</v>
      </c>
      <c r="C6" s="97" t="s">
        <v>65</v>
      </c>
    </row>
    <row r="7" spans="2:3" ht="17.399999999999999">
      <c r="B7" s="96">
        <v>2</v>
      </c>
      <c r="C7" s="97" t="s">
        <v>77</v>
      </c>
    </row>
    <row r="8" spans="2:3" ht="34.799999999999997">
      <c r="B8" s="96">
        <v>3</v>
      </c>
      <c r="C8" s="97" t="s">
        <v>78</v>
      </c>
    </row>
    <row r="9" spans="2:3" ht="17.399999999999999">
      <c r="B9" s="96">
        <v>4</v>
      </c>
      <c r="C9" s="97" t="s">
        <v>66</v>
      </c>
    </row>
    <row r="10" spans="2:3" ht="17.399999999999999">
      <c r="B10" s="96">
        <v>5</v>
      </c>
      <c r="C10" s="97" t="s">
        <v>67</v>
      </c>
    </row>
    <row r="11" spans="2:3" ht="17.399999999999999">
      <c r="B11" s="96">
        <v>6</v>
      </c>
      <c r="C11" s="97" t="s">
        <v>68</v>
      </c>
    </row>
    <row r="12" spans="2:3" ht="17.399999999999999">
      <c r="B12" s="96">
        <v>7</v>
      </c>
      <c r="C12" s="97" t="s">
        <v>69</v>
      </c>
    </row>
    <row r="13" spans="2:3" ht="17.399999999999999">
      <c r="B13" s="96">
        <v>8</v>
      </c>
      <c r="C13" s="97" t="s">
        <v>70</v>
      </c>
    </row>
    <row r="14" spans="2:3" ht="52.2">
      <c r="B14" s="96">
        <v>9</v>
      </c>
      <c r="C14" s="97" t="s">
        <v>71</v>
      </c>
    </row>
    <row r="15" spans="2:3" ht="34.799999999999997">
      <c r="B15" s="96">
        <v>10</v>
      </c>
      <c r="C15" s="97" t="s">
        <v>72</v>
      </c>
    </row>
    <row r="16" spans="2:3" ht="34.799999999999997">
      <c r="B16" s="96">
        <v>11</v>
      </c>
      <c r="C16" s="97" t="s">
        <v>73</v>
      </c>
    </row>
    <row r="17" spans="2:3" ht="17.399999999999999">
      <c r="B17" s="96">
        <v>12</v>
      </c>
      <c r="C17" s="98" t="s">
        <v>74</v>
      </c>
    </row>
    <row r="18" spans="2:3" ht="18" thickBot="1">
      <c r="B18" s="99">
        <v>13</v>
      </c>
      <c r="C18" s="100" t="s">
        <v>64</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1FA6EC08C1CB84097E5BE4A51F9B5B2" ma:contentTypeVersion="23" ma:contentTypeDescription="Create a new document." ma:contentTypeScope="" ma:versionID="1345a135efde40f7ebbba8e94ab8e669">
  <xsd:schema xmlns:xsd="http://www.w3.org/2001/XMLSchema" xmlns:xs="http://www.w3.org/2001/XMLSchema" xmlns:p="http://schemas.microsoft.com/office/2006/metadata/properties" xmlns:ns1="http://schemas.microsoft.com/sharepoint/v3" xmlns:ns2="32deee2f-dc98-44d0-8388-e8adaece0697" xmlns:ns3="036f8150-817f-44bc-883a-abf026c3f7fa" targetNamespace="http://schemas.microsoft.com/office/2006/metadata/properties" ma:root="true" ma:fieldsID="3916bd6a4143879acca03c05256d448e" ns1:_="" ns2:_="" ns3:_="">
    <xsd:import namespace="http://schemas.microsoft.com/sharepoint/v3"/>
    <xsd:import namespace="32deee2f-dc98-44d0-8388-e8adaece0697"/>
    <xsd:import namespace="036f8150-817f-44bc-883a-abf026c3f7fa"/>
    <xsd:element name="properties">
      <xsd:complexType>
        <xsd:sequence>
          <xsd:element name="documentManagement">
            <xsd:complexType>
              <xsd:all>
                <xsd:element ref="ns2:Project-Stage" minOccurs="0"/>
                <xsd:element ref="ns2:Project-Number" minOccurs="0"/>
                <xsd:element ref="ns2:Practice" minOccurs="0"/>
                <xsd:element ref="ns2:PM" minOccurs="0"/>
                <xsd:element ref="ns1:DocumentSetDescription" minOccurs="0"/>
                <xsd:element ref="ns2:PA" minOccurs="0"/>
                <xsd:element ref="ns3:MediaServiceMetadata" minOccurs="0"/>
                <xsd:element ref="ns3:MediaServiceFastMetadata"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element ref="ns3:Link" minOccurs="0"/>
                <xsd:element ref="ns3:MediaServiceSearchProperties" minOccurs="0"/>
                <xsd:element ref="ns3:MediaServiceObjectDetectorVersions" minOccurs="0"/>
                <xsd:element ref="ns3:_Flow_SignoffStatus" minOccurs="0"/>
                <xsd:element ref="ns3:SuccessfulBid_x003f_" minOccurs="0"/>
                <xsd:element ref="ns3:Workstream" minOccurs="0"/>
                <xsd:element ref="ns3:MediaServiceBillingMetadata" minOccurs="0"/>
                <xsd:element ref="ns3:Workstream1" minOccurs="0"/>
                <xsd:element ref="ns3:Submiss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12"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deee2f-dc98-44d0-8388-e8adaece0697" elementFormDefault="qualified">
    <xsd:import namespace="http://schemas.microsoft.com/office/2006/documentManagement/types"/>
    <xsd:import namespace="http://schemas.microsoft.com/office/infopath/2007/PartnerControls"/>
    <xsd:element name="Project-Stage" ma:index="8" nillable="true" ma:displayName="Project-Stage" ma:format="RadioButtons" ma:internalName="Project_x002d_Stage">
      <xsd:simpleType>
        <xsd:restriction base="dms:Choice">
          <xsd:enumeration value="EOI"/>
          <xsd:enumeration value="Tender"/>
          <xsd:enumeration value="Implementation"/>
          <xsd:enumeration value="Closed"/>
          <xsd:enumeration value="TBC"/>
        </xsd:restriction>
      </xsd:simpleType>
    </xsd:element>
    <xsd:element name="Project-Number" ma:index="9" nillable="true" ma:displayName="Project-Number" ma:internalName="Project_x002d_Number">
      <xsd:simpleType>
        <xsd:restriction base="dms:Text">
          <xsd:maxLength value="255"/>
        </xsd:restriction>
      </xsd:simpleType>
    </xsd:element>
    <xsd:element name="Practice" ma:index="10" nillable="true" ma:displayName="Practice" ma:format="Dropdown" ma:internalName="Practice">
      <xsd:simpleType>
        <xsd:restriction base="dms:Choice">
          <xsd:enumeration value="Climate-Resilience"/>
          <xsd:enumeration value="Education"/>
          <xsd:enumeration value="Governance"/>
          <xsd:enumeration value="Health"/>
          <xsd:enumeration value="Poverty-Social-Protection"/>
          <xsd:enumeration value="Research-Evidence"/>
        </xsd:restriction>
      </xsd:simpleType>
    </xsd:element>
    <xsd:element name="PM" ma:index="11" nillable="true" ma:displayName="PM" ma:list="UserInfo" ma:internalName="PM">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A" ma:index="13" nillable="true" ma:displayName="PA" ma:list="UserInfo" ma:internalName="PA">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6db3011-7cd0-4697-aba7-27fa2fa3b5dd}" ma:internalName="TaxCatchAll" ma:showField="CatchAllData" ma:web="32deee2f-dc98-44d0-8388-e8adaece069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36f8150-817f-44bc-883a-abf026c3f7fa" elementFormDefault="qualified">
    <xsd:import namespace="http://schemas.microsoft.com/office/2006/documentManagement/types"/>
    <xsd:import namespace="http://schemas.microsoft.com/office/infopath/2007/PartnerControls"/>
    <xsd:element name="MediaServiceMetadata" ma:index="14" nillable="true" ma:displayName="MediaServiceMetadata" ma:hidden="true" ma:internalName="MediaServiceMetadata" ma:readOnly="true">
      <xsd:simpleType>
        <xsd:restriction base="dms:Note"/>
      </xsd:simpleType>
    </xsd:element>
    <xsd:element name="MediaServiceFastMetadata" ma:index="15" nillable="true" ma:displayName="MediaServiceFastMetadata" ma:hidden="true" ma:internalName="MediaServiceFastMetadata" ma:readOnly="true">
      <xsd:simpleType>
        <xsd:restriction base="dms:Note"/>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8245e64-faf6-4318-998e-7cfc72196ae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ServiceLocation" ma:index="25" nillable="true" ma:displayName="Location" ma:indexed="true" ma:internalName="MediaServiceLocation" ma:readOnly="true">
      <xsd:simpleType>
        <xsd:restriction base="dms:Text"/>
      </xsd:simpleType>
    </xsd:element>
    <xsd:element name="MediaLengthInSeconds" ma:index="26" nillable="true" ma:displayName="MediaLengthInSeconds" ma:hidden="true" ma:internalName="MediaLengthInSeconds" ma:readOnly="true">
      <xsd:simpleType>
        <xsd:restriction base="dms:Unknown"/>
      </xsd:simpleType>
    </xsd:element>
    <xsd:element name="Link" ma:index="27" nillable="true" ma:displayName="Framework" ma:format="Dropdown" ma:internalName="Link">
      <xsd:simpleType>
        <xsd:restriction base="dms:Choice">
          <xsd:enumeration value="Framework"/>
          <xsd:enumeration value="Choice 2"/>
          <xsd:enumeration value="Choice 3"/>
        </xsd:restriction>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_Flow_SignoffStatus" ma:index="30" nillable="true" ma:displayName="Sign-off status" ma:internalName="Sign_x002d_off_x0020_status">
      <xsd:simpleType>
        <xsd:restriction base="dms:Text"/>
      </xsd:simpleType>
    </xsd:element>
    <xsd:element name="SuccessfulBid_x003f_" ma:index="31" nillable="true" ma:displayName="Successful Bid?" ma:default="0" ma:description="Yes if successful, No if it was an unsuccessful bid. Blank if unknown" ma:format="Dropdown" ma:internalName="SuccessfulBid_x003f_">
      <xsd:simpleType>
        <xsd:restriction base="dms:Boolean"/>
      </xsd:simpleType>
    </xsd:element>
    <xsd:element name="Workstream" ma:index="32" nillable="true" ma:displayName="Workstream" ma:format="Dropdown" ma:internalName="Workstream">
      <xsd:simpleType>
        <xsd:restriction base="dms:Choice">
          <xsd:enumeration value="WS1"/>
          <xsd:enumeration value="WS2"/>
          <xsd:enumeration value="WS3"/>
          <xsd:enumeration value="WS4"/>
          <xsd:enumeration value="PM"/>
        </xsd:restriction>
      </xsd:simpleType>
    </xsd:element>
    <xsd:element name="MediaServiceBillingMetadata" ma:index="33" nillable="true" ma:displayName="MediaServiceBillingMetadata" ma:hidden="true" ma:internalName="MediaServiceBillingMetadata" ma:readOnly="true">
      <xsd:simpleType>
        <xsd:restriction base="dms:Note"/>
      </xsd:simpleType>
    </xsd:element>
    <xsd:element name="Workstream1" ma:index="34" nillable="true" ma:displayName="Workstream 1" ma:format="Dropdown" ma:internalName="Workstream1">
      <xsd:simpleType>
        <xsd:restriction base="dms:Choice">
          <xsd:enumeration value="WS1"/>
          <xsd:enumeration value="WS2"/>
          <xsd:enumeration value="WS3"/>
          <xsd:enumeration value="WS4"/>
          <xsd:enumeration value="PM"/>
        </xsd:restriction>
      </xsd:simpleType>
    </xsd:element>
    <xsd:element name="SubmissionDate" ma:index="35" nillable="true" ma:displayName="Submission Date" ma:format="DateOnly" ma:internalName="Submission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M xmlns="32deee2f-dc98-44d0-8388-e8adaece0697">
      <UserInfo>
        <DisplayName>Nida Khan</DisplayName>
        <AccountId>223</AccountId>
        <AccountType/>
      </UserInfo>
    </PM>
    <SuccessfulBid_x003f_ xmlns="036f8150-817f-44bc-883a-abf026c3f7fa">false</SuccessfulBid_x003f_>
    <Workstream xmlns="036f8150-817f-44bc-883a-abf026c3f7fa" xsi:nil="true"/>
    <lcf76f155ced4ddcb4097134ff3c332f xmlns="036f8150-817f-44bc-883a-abf026c3f7fa">
      <Terms xmlns="http://schemas.microsoft.com/office/infopath/2007/PartnerControls"/>
    </lcf76f155ced4ddcb4097134ff3c332f>
    <SubmissionDate xmlns="036f8150-817f-44bc-883a-abf026c3f7fa" xsi:nil="true"/>
    <DocumentSetDescription xmlns="http://schemas.microsoft.com/sharepoint/v3">Project Template folder structure
-Update after creation</DocumentSetDescription>
    <_Flow_SignoffStatus xmlns="036f8150-817f-44bc-883a-abf026c3f7fa" xsi:nil="true"/>
    <Workstream1 xmlns="036f8150-817f-44bc-883a-abf026c3f7fa" xsi:nil="true"/>
    <TaxCatchAll xmlns="32deee2f-dc98-44d0-8388-e8adaece0697" xsi:nil="true"/>
    <Project-Number xmlns="32deee2f-dc98-44d0-8388-e8adaece0697" xsi:nil="true"/>
    <Link xmlns="036f8150-817f-44bc-883a-abf026c3f7fa" xsi:nil="true"/>
    <Project-Stage xmlns="32deee2f-dc98-44d0-8388-e8adaece0697">EOI</Project-Stage>
    <PA xmlns="32deee2f-dc98-44d0-8388-e8adaece0697">
      <UserInfo>
        <DisplayName>Furaat Ahmed</DisplayName>
        <AccountId>1363</AccountId>
        <AccountType/>
      </UserInfo>
    </PA>
    <Practice xmlns="32deee2f-dc98-44d0-8388-e8adaece069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CE2073-F70E-465C-B131-C3D8EAEA19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2deee2f-dc98-44d0-8388-e8adaece0697"/>
    <ds:schemaRef ds:uri="036f8150-817f-44bc-883a-abf026c3f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49E52A-9AF1-47B1-B271-054450C4CEAA}">
  <ds:schemaRefs>
    <ds:schemaRef ds:uri="http://schemas.microsoft.com/office/2006/metadata/properties"/>
    <ds:schemaRef ds:uri="http://schemas.microsoft.com/office/infopath/2007/PartnerControls"/>
    <ds:schemaRef ds:uri="32deee2f-dc98-44d0-8388-e8adaece0697"/>
    <ds:schemaRef ds:uri="036f8150-817f-44bc-883a-abf026c3f7fa"/>
    <ds:schemaRef ds:uri="http://schemas.microsoft.com/sharepoint/v3"/>
  </ds:schemaRefs>
</ds:datastoreItem>
</file>

<file path=customXml/itemProps3.xml><?xml version="1.0" encoding="utf-8"?>
<ds:datastoreItem xmlns:ds="http://schemas.openxmlformats.org/officeDocument/2006/customXml" ds:itemID="{B1198085-80E5-4CDA-85F9-1F49CE0ACB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Summary of Cost</vt:lpstr>
      <vt:lpstr>HR Cost</vt:lpstr>
      <vt:lpstr>Breakdown Project Cost and OH</vt:lpstr>
      <vt:lpstr>Budget Notes</vt:lpstr>
      <vt:lpstr>Budget Guidelines</vt:lpstr>
      <vt:lpstr>'Breakdown Project Cost and OH'!Print_Area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Nida Khan</cp:lastModifiedBy>
  <cp:lastPrinted>2024-12-24T06:31:55Z</cp:lastPrinted>
  <dcterms:created xsi:type="dcterms:W3CDTF">2016-08-05T12:08:25Z</dcterms:created>
  <dcterms:modified xsi:type="dcterms:W3CDTF">2025-11-26T09:57:52Z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0x01010071FA6EC08C1CB84097E5BE4A51F9B5B2</vt:lpwstr>
  </property>
  <property fmtid="{D5CDD505-2E9C-101B-9397-08002B2CF9AE}" pid="3" name="MediaServiceImageTags">
    <vt:lpwstr/>
  </property>
</Properties>
</file>